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<sst xmlns="http://schemas.openxmlformats.org/spreadsheetml/2006/main" count="33" uniqueCount="31">
  <si>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Załącznik nr 2 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</si>
  <si>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</si>
  <si>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</si>
  <si>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</si>
  <si>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</si>
  <si>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</si>
  <si>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</si>
  <si>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</si>
  <si>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</si>
  <si>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</si>
  <si>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</si>
  <si>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 xml:space="preserve">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</si>
  <si>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</si>
  <si>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</si>
  <si>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</si>
  <si>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</si>
  <si>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</si>
  <si>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</si>
  <si>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</si>
  <si>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>300m Ręcznik papierowy 20x35cm 1 – warstwowe 6 rolek M4(H) , 6 rolek Uniwersalne czyściwo papierowe do lekkich zadań związanych z wycieraniem. Wkład do systemu M4 i dozownika papieru Tork Reflex. Warstwowy: Kolor bialy, bez nadruków. Liczba arkuszy:857. Długość rolki 300m. Szerokość rolki: 20cm. Dł. odcinka: 35 cm. Średnica rolki: 19,5cm. Wewnętrzna średnica glizy: 5,9 cm. Opakowanie 6 rolek. Masa netto: 8730g. Masa brutto: 9065g.</t>
  </si>
  <si>
    <t>rol.</t>
  </si>
  <si>
    <t xml:space="preserve"> Ręcznik papierowy w roli biały miękki 150mX19cm 2 warstwowy 6 rolek H1(T).Pasuje do dozownika papieru Tork Matic. Miękki ręcznik w roli 150mx19cm, 6 rolek ręcznik dwuwarstwowy, w którym jedna warstwa wykonana jest z celulozy w  technologii TAD, a druga z makulatury. Ekstra miękkość produktu uzyskiwana jest podczas łączenia dwóch warstw ręcznika przy użyciu minimalnej ilości kleju wkompowanego w jego strukturę w formie szarego wzoru. Jakość Advanced, celluloza + makulatura. Kolor: biały, z nadrukiem szarego liścia. Szerokość rolki: 21 cm. Długość rolki: 150 m. Średnica rolki: 19cm. Wewnętrzna średnica gilzy: 3,8 cm. Ilość arkuszy: 150.Masa netto: 1307g. Masa brutto1335g.</t>
  </si>
  <si>
    <t xml:space="preserve"> Papier toaletowy biały 75%, makulatura 150m 2 – warstwowy, 9x18cm,12 rolek. Dane techniczne surowiec: makulatura 100%, kolor biały( 75 % białości), gramatura 2x19g/m2+/-5%, 2 warstwy, szerokość listka: 90mm, perforacja tak, gofr: tak, dł. rolki: 150m+/-5%, średnica rolki 18 cm, ilość rolek w opakowaniu;12, dł. listka 24 – 25cm. Rozpuszczalny w wodzie.</t>
  </si>
  <si>
    <t xml:space="preserve"> Czyściwo białe ( ścierki) 42,8cmx380m 1 warstwa 1000 listków W1(T). Pasuje do dozowników ściennych i stojących Tork. Czyściwo białe, włókninowe, 42,8cmx380m, exel CLEAN – lepsze efekty czyszczenia. Tork Easy Handling, opakowania łatwe do przenoszenia, otwierania i składania. System W1 ścienny/podłogowy/standardowy system ściereczek. Warstw;1.Kolor;biały. Szerokość rolki: 42,8cm. Długość rolki:380m. Liczba arkuszy; 1000.Dł. Arkusza:38cm. Masa netto:8945g. Masa brutto: 9708g. Średnica rolki:38cm.Wewnętrzna średnica gilzy:7,3cm.</t>
  </si>
  <si>
    <t>kart.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</si>
  <si>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</si>
  <si>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</si>
  <si>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</si>
  <si>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</si>
  <si>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</si>
  <si>
    <t xml:space="preserve"> FORMULARZ CENOWY – DZPZ/333/159/2020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</si>
</sst>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"/>
    <numFmt numFmtId="166" formatCode="#,##0.000"/>
    <numFmt numFmtId="167" formatCode="#,##0.0000"/>
  </numFmts>
  <fonts count="42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2" width="6.57421875" style="0" customWidth="1"/>
    <col min="3" max="3" width="58.421875" style="0" customWidth="1"/>
    <col min="4" max="4" width="27.140625" style="0" customWidth="1"/>
    <col min="5" max="5" width="8.57421875" style="0" customWidth="1"/>
    <col min="6" max="6" width="14.28125" style="0" customWidth="1"/>
    <col min="7" max="7" width="13.57421875" style="0" customWidth="1"/>
    <col min="8" max="8" width="14.421875" style="0" customWidth="1"/>
    <col min="9" max="9" width="12.7109375" style="0" customWidth="1"/>
    <col min="10" max="10" width="17.28125" style="0" customWidth="1"/>
    <col min="11" max="11" width="15.57421875" style="0" customWidth="1"/>
    <col min="12" max="12" width="18.8515625" style="0" customWidth="1"/>
  </cols>
  <sheetData>
    <row r="2" spans="2:11" ht="12.75">
      <c r="B2" s="16" t="s">
        <v>30</v>
      </c>
      <c r="C2" s="16"/>
      <c r="D2" s="16"/>
      <c r="E2" s="16"/>
      <c r="F2" s="16"/>
      <c r="G2" s="16"/>
      <c r="H2" s="16"/>
      <c r="I2" s="17" t="s">
        <v>0</v>
      </c>
      <c r="J2" s="17"/>
      <c r="K2" s="17"/>
    </row>
    <row r="3" spans="2:11" ht="12.75">
      <c r="B3" s="16"/>
      <c r="C3" s="16"/>
      <c r="D3" s="16"/>
      <c r="E3" s="16"/>
      <c r="F3" s="16"/>
      <c r="G3" s="16"/>
      <c r="H3" s="16"/>
      <c r="I3" s="17"/>
      <c r="J3" s="17"/>
      <c r="K3" s="17"/>
    </row>
    <row r="4" spans="2:11" ht="12.75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11" ht="12.75">
      <c r="B5" s="1"/>
      <c r="C5" s="2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</row>
    <row r="6" spans="2:11" ht="109.5" customHeight="1"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5" t="s">
        <v>17</v>
      </c>
      <c r="K6" s="4" t="s">
        <v>18</v>
      </c>
    </row>
    <row r="7" spans="2:11" ht="84" customHeight="1">
      <c r="B7" s="4">
        <v>1</v>
      </c>
      <c r="C7" s="7" t="s">
        <v>19</v>
      </c>
      <c r="D7" s="4"/>
      <c r="E7" s="4" t="s">
        <v>20</v>
      </c>
      <c r="F7" s="4">
        <v>350</v>
      </c>
      <c r="G7" s="6">
        <v>0</v>
      </c>
      <c r="H7" s="6">
        <f>F7*G7</f>
        <v>0</v>
      </c>
      <c r="I7" s="6">
        <f>(K7-H7)</f>
        <v>0</v>
      </c>
      <c r="J7" s="6">
        <f aca="true" t="shared" si="0" ref="J7:K10">(G7*1.23)</f>
        <v>0</v>
      </c>
      <c r="K7" s="6">
        <f t="shared" si="0"/>
        <v>0</v>
      </c>
    </row>
    <row r="8" spans="2:11" ht="123.75">
      <c r="B8" s="4">
        <v>2</v>
      </c>
      <c r="C8" s="7" t="s">
        <v>21</v>
      </c>
      <c r="D8" s="4"/>
      <c r="E8" s="4" t="s">
        <v>20</v>
      </c>
      <c r="F8" s="4">
        <v>1100</v>
      </c>
      <c r="G8" s="6">
        <v>0</v>
      </c>
      <c r="H8" s="6">
        <f>F8*G8</f>
        <v>0</v>
      </c>
      <c r="I8" s="6">
        <f>(K8-H8)</f>
        <v>0</v>
      </c>
      <c r="J8" s="6">
        <f t="shared" si="0"/>
        <v>0</v>
      </c>
      <c r="K8" s="6">
        <f t="shared" si="0"/>
        <v>0</v>
      </c>
    </row>
    <row r="9" spans="2:11" ht="67.5">
      <c r="B9" s="4">
        <v>3</v>
      </c>
      <c r="C9" s="7" t="s">
        <v>22</v>
      </c>
      <c r="D9" s="4"/>
      <c r="E9" s="4" t="s">
        <v>20</v>
      </c>
      <c r="F9" s="4">
        <v>1000</v>
      </c>
      <c r="G9" s="6">
        <v>0</v>
      </c>
      <c r="H9" s="6">
        <f>F9*G9</f>
        <v>0</v>
      </c>
      <c r="I9" s="6">
        <f>(K9-H9)</f>
        <v>0</v>
      </c>
      <c r="J9" s="6">
        <f t="shared" si="0"/>
        <v>0</v>
      </c>
      <c r="K9" s="6">
        <f t="shared" si="0"/>
        <v>0</v>
      </c>
    </row>
    <row r="10" spans="2:11" ht="94.5" customHeight="1">
      <c r="B10" s="4">
        <v>4</v>
      </c>
      <c r="C10" s="7" t="s">
        <v>23</v>
      </c>
      <c r="D10" s="4"/>
      <c r="E10" s="4" t="s">
        <v>24</v>
      </c>
      <c r="F10" s="14">
        <v>90</v>
      </c>
      <c r="G10" s="6">
        <v>0</v>
      </c>
      <c r="H10" s="6">
        <f>F10*G10</f>
        <v>0</v>
      </c>
      <c r="I10" s="6">
        <f>(K10-H10)</f>
        <v>0</v>
      </c>
      <c r="J10" s="6">
        <f t="shared" si="0"/>
        <v>0</v>
      </c>
      <c r="K10" s="6">
        <f t="shared" si="0"/>
        <v>0</v>
      </c>
    </row>
    <row r="11" spans="2:11" ht="28.5" customHeight="1">
      <c r="B11" s="18"/>
      <c r="C11" s="18"/>
      <c r="D11" s="18"/>
      <c r="E11" s="18"/>
      <c r="F11" s="18"/>
      <c r="G11" s="8" t="s">
        <v>25</v>
      </c>
      <c r="H11" s="8">
        <f>SUM(H7:H10)</f>
        <v>0</v>
      </c>
      <c r="I11" s="9"/>
      <c r="J11" s="9"/>
      <c r="K11" s="10"/>
    </row>
    <row r="12" spans="2:11" ht="24">
      <c r="B12" s="18"/>
      <c r="C12" s="18"/>
      <c r="D12" s="18"/>
      <c r="E12" s="18"/>
      <c r="F12" s="18"/>
      <c r="G12" s="11"/>
      <c r="H12" s="12" t="s">
        <v>26</v>
      </c>
      <c r="I12" s="12">
        <f>SUM(I7:I10)</f>
        <v>0</v>
      </c>
      <c r="J12" s="9"/>
      <c r="K12" s="9"/>
    </row>
    <row r="13" spans="2:11" ht="25.5" customHeight="1">
      <c r="B13" s="18"/>
      <c r="C13" s="18"/>
      <c r="D13" s="18"/>
      <c r="E13" s="18"/>
      <c r="F13" s="18"/>
      <c r="G13" s="11"/>
      <c r="H13" s="9"/>
      <c r="I13" s="9"/>
      <c r="J13" s="13" t="s">
        <v>27</v>
      </c>
      <c r="K13" s="13">
        <f>SUM(K7:K10)</f>
        <v>0</v>
      </c>
    </row>
    <row r="14" spans="2:11" ht="12.75" customHeight="1">
      <c r="B14" s="19" t="s">
        <v>28</v>
      </c>
      <c r="C14" s="19"/>
      <c r="D14" s="19"/>
      <c r="E14" s="19"/>
      <c r="F14" s="19"/>
      <c r="G14" s="19"/>
      <c r="H14" s="20"/>
      <c r="I14" s="21" t="s">
        <v>29</v>
      </c>
      <c r="J14" s="21"/>
      <c r="K14" s="21">
        <f>SUM(K13:K13)</f>
        <v>0</v>
      </c>
    </row>
    <row r="15" spans="2:11" ht="12.75">
      <c r="B15" s="19"/>
      <c r="C15" s="19"/>
      <c r="D15" s="19"/>
      <c r="E15" s="19"/>
      <c r="F15" s="19"/>
      <c r="G15" s="19"/>
      <c r="H15" s="20"/>
      <c r="I15" s="21"/>
      <c r="J15" s="21"/>
      <c r="K15" s="21"/>
    </row>
    <row r="16" spans="2:11" ht="12.75">
      <c r="B16" s="19"/>
      <c r="C16" s="19"/>
      <c r="D16" s="19"/>
      <c r="E16" s="19"/>
      <c r="F16" s="19"/>
      <c r="G16" s="19"/>
      <c r="H16" s="20"/>
      <c r="I16" s="21"/>
      <c r="J16" s="21"/>
      <c r="K16" s="21"/>
    </row>
    <row r="17" spans="3:11" ht="39.75" customHeight="1">
      <c r="C17" s="15"/>
      <c r="D17" s="15"/>
      <c r="E17" s="15"/>
      <c r="F17" s="15"/>
      <c r="G17" s="15"/>
      <c r="H17" s="15"/>
      <c r="I17" s="15"/>
      <c r="J17" s="15"/>
      <c r="K17" s="15"/>
    </row>
  </sheetData>
  <sheetProtection selectLockedCells="1" selectUnlockedCells="1"/>
  <mergeCells count="8">
    <mergeCell ref="C17:K17"/>
    <mergeCell ref="B2:H3"/>
    <mergeCell ref="I2:K4"/>
    <mergeCell ref="B4:H4"/>
    <mergeCell ref="B11:F13"/>
    <mergeCell ref="B14:G16"/>
    <mergeCell ref="H14:H16"/>
    <mergeCell ref="I14:K16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dcterms:modified xsi:type="dcterms:W3CDTF">2020-10-22T09:17:58Z</dcterms:modified>
  <cp:category/>
  <cp:version/>
  <cp:contentType/>
  <cp:contentStatus/>
</cp:coreProperties>
</file>